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E:\UserData\Desktop\Courses\gy\Data Structure Class 1\hw1\"/>
    </mc:Choice>
  </mc:AlternateContent>
  <xr:revisionPtr revIDLastSave="0" documentId="13_ncr:1_{5C42C635-C1DE-4C18-A020-464A9AB2F28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w1_2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7" i="4" l="1"/>
  <c r="E8" i="4"/>
  <c r="E9" i="4"/>
  <c r="E10" i="4"/>
  <c r="E11" i="4"/>
  <c r="E12" i="4"/>
  <c r="E13" i="4"/>
  <c r="E14" i="4"/>
  <c r="E15" i="4"/>
  <c r="E16" i="4"/>
  <c r="E17" i="4"/>
  <c r="E18" i="4"/>
  <c r="H8" i="4"/>
  <c r="H9" i="4"/>
  <c r="H10" i="4"/>
  <c r="H11" i="4"/>
  <c r="H12" i="4"/>
  <c r="H13" i="4"/>
  <c r="H14" i="4"/>
  <c r="H15" i="4"/>
  <c r="H16" i="4"/>
  <c r="H17" i="4"/>
  <c r="H18" i="4"/>
  <c r="H7" i="4"/>
  <c r="M13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4" i="4"/>
  <c r="H5" i="4"/>
  <c r="H6" i="4"/>
  <c r="H4" i="4"/>
  <c r="E5" i="4"/>
  <c r="E6" i="4"/>
  <c r="E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4" i="4"/>
  <c r="M5" i="4"/>
  <c r="M6" i="4"/>
  <c r="M7" i="4"/>
  <c r="M8" i="4"/>
  <c r="M9" i="4"/>
  <c r="M10" i="4"/>
  <c r="M11" i="4"/>
  <c r="M12" i="4"/>
  <c r="M14" i="4"/>
  <c r="M15" i="4"/>
  <c r="M16" i="4"/>
  <c r="M17" i="4"/>
  <c r="M18" i="4"/>
  <c r="M4" i="4"/>
  <c r="L5" i="4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4" i="4"/>
  <c r="J5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4" i="4"/>
</calcChain>
</file>

<file path=xl/sharedStrings.xml><?xml version="1.0" encoding="utf-8"?>
<sst xmlns="http://schemas.openxmlformats.org/spreadsheetml/2006/main" count="48" uniqueCount="37">
  <si>
    <t>1、n从1到1E14以10为倍数等比递增，计算下列十三项函数值</t>
  </si>
  <si>
    <t>表（1)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</si>
  <si>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</si>
  <si>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</si>
  <si>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</si>
  <si>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</si>
  <si>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</si>
  <si>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</si>
  <si>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</si>
  <si>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</si>
  <si>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</si>
  <si>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</si>
  <si>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</si>
  <si>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</si>
  <si>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</si>
  <si>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n</t>
  </si>
  <si>
    <t>2^100</t>
  </si>
  <si>
    <t>1.5^n</t>
  </si>
  <si>
    <t>(2/3)^n</t>
  </si>
  <si>
    <t>n^n</t>
  </si>
  <si>
    <t>n^0.5</t>
  </si>
  <si>
    <t>n!</t>
  </si>
  <si>
    <t>2^n</t>
  </si>
  <si>
    <r>
      <rPr>
        <b/>
        <sz val="14"/>
        <rFont val="宋体"/>
        <charset val="134"/>
      </rPr>
      <t>log</t>
    </r>
    <r>
      <rPr>
        <b/>
        <vertAlign val="subscript"/>
        <sz val="14"/>
        <rFont val="宋体"/>
        <charset val="134"/>
      </rPr>
      <t>2</t>
    </r>
    <r>
      <rPr>
        <b/>
        <sz val="14"/>
        <rFont val="宋体"/>
        <charset val="134"/>
      </rPr>
      <t>n</t>
    </r>
  </si>
  <si>
    <r>
      <rPr>
        <b/>
        <sz val="14"/>
        <rFont val="宋体"/>
        <charset val="134"/>
      </rPr>
      <t>nlog</t>
    </r>
    <r>
      <rPr>
        <b/>
        <vertAlign val="subscript"/>
        <sz val="14"/>
        <rFont val="宋体"/>
        <charset val="134"/>
      </rPr>
      <t>2</t>
    </r>
    <r>
      <rPr>
        <b/>
        <sz val="14"/>
        <rFont val="宋体"/>
        <charset val="134"/>
      </rPr>
      <t>n</t>
    </r>
  </si>
  <si>
    <t>n^1.25</t>
  </si>
  <si>
    <t>n^2</t>
  </si>
  <si>
    <r>
      <rPr>
        <b/>
        <sz val="14"/>
        <rFont val="宋体"/>
        <charset val="134"/>
      </rPr>
      <t>n^log</t>
    </r>
    <r>
      <rPr>
        <b/>
        <vertAlign val="subscript"/>
        <sz val="14"/>
        <rFont val="宋体"/>
        <charset val="134"/>
      </rPr>
      <t>2</t>
    </r>
    <r>
      <rPr>
        <b/>
        <sz val="14"/>
        <rFont val="宋体"/>
        <charset val="134"/>
      </rPr>
      <t>n</t>
    </r>
  </si>
  <si>
    <t>2、按增长率由小到大的顺序排列十三个函数</t>
  </si>
  <si>
    <t>表（2)</t>
  </si>
  <si>
    <t>序号</t>
  </si>
  <si>
    <t>函数</t>
  </si>
  <si>
    <t>3、（此题选做）采用Excel图表工具基于表(1)或由表（1）产生的新表格画出十三个函数的增长曲线，尽可能较好地表现增长率。</t>
  </si>
  <si>
    <t>图（1)</t>
  </si>
  <si>
    <t>log2n</t>
  </si>
  <si>
    <t>nlog2n</t>
  </si>
  <si>
    <t>n^log2n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</si>
</sst>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vertAlign val="subscript"/>
      <sz val="14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2" fillId="0" borderId="0" xfId="0" quotePrefix="1" applyFont="1">
      <alignment vertical="center"/>
    </xf>
    <xf numFmtId="0" fontId="7" fillId="2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'hw1_2 '!$B$3</c:f>
              <c:strCache>
                <c:ptCount val="1"/>
                <c:pt idx="0">
                  <c:v>2^100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'hw1_2 '!$A$4:$A$18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1000</c:v>
                </c:pt>
                <c:pt idx="4">
                  <c:v>10000</c:v>
                </c:pt>
                <c:pt idx="5">
                  <c:v>100000</c:v>
                </c:pt>
                <c:pt idx="6">
                  <c:v>1000000</c:v>
                </c:pt>
                <c:pt idx="7">
                  <c:v>10000000</c:v>
                </c:pt>
                <c:pt idx="8">
                  <c:v>100000000</c:v>
                </c:pt>
                <c:pt idx="9">
                  <c:v>1000000000</c:v>
                </c:pt>
                <c:pt idx="10">
                  <c:v>10000000000</c:v>
                </c:pt>
                <c:pt idx="11">
                  <c:v>100000000000</c:v>
                </c:pt>
                <c:pt idx="12">
                  <c:v>1000000000000</c:v>
                </c:pt>
                <c:pt idx="13">
                  <c:v>10000000000000</c:v>
                </c:pt>
                <c:pt idx="14">
                  <c:v>100000000000000</c:v>
                </c:pt>
              </c:numCache>
            </c:numRef>
          </c:xVal>
          <c:yVal>
            <c:numRef>
              <c:f>'hw1_2 '!$B$4:$B$18</c:f>
              <c:numCache>
                <c:formatCode>General</c:formatCode>
                <c:ptCount val="15"/>
                <c:pt idx="0">
                  <c:v>1.2676506002282294E+30</c:v>
                </c:pt>
                <c:pt idx="1">
                  <c:v>1.2676506002282294E+30</c:v>
                </c:pt>
                <c:pt idx="2">
                  <c:v>1.2676506002282294E+30</c:v>
                </c:pt>
                <c:pt idx="3">
                  <c:v>1.2676506002282294E+30</c:v>
                </c:pt>
                <c:pt idx="4">
                  <c:v>1.2676506002282294E+30</c:v>
                </c:pt>
                <c:pt idx="5">
                  <c:v>1.2676506002282294E+30</c:v>
                </c:pt>
                <c:pt idx="6">
                  <c:v>1.2676506002282294E+30</c:v>
                </c:pt>
                <c:pt idx="7">
                  <c:v>1.2676506002282294E+30</c:v>
                </c:pt>
                <c:pt idx="8">
                  <c:v>1.2676506002282294E+30</c:v>
                </c:pt>
                <c:pt idx="9">
                  <c:v>1.2676506002282294E+30</c:v>
                </c:pt>
                <c:pt idx="10">
                  <c:v>1.2676506002282294E+30</c:v>
                </c:pt>
                <c:pt idx="11">
                  <c:v>1.2676506002282294E+30</c:v>
                </c:pt>
                <c:pt idx="12">
                  <c:v>1.2676506002282294E+30</c:v>
                </c:pt>
                <c:pt idx="13">
                  <c:v>1.2676506002282294E+30</c:v>
                </c:pt>
                <c:pt idx="14">
                  <c:v>1.2676506002282294E+30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73B-4166-90F2-8170D24E6E22}"/>
            </c:ext>
          </c:extLst>
        </c:ser>
        <c:ser>
          <c:idx val="1"/>
          <c:order val="1"/>
          <c:tx>
            <c:strRef>
              <c:f>'hw1_2 '!$C$3</c:f>
              <c:strCache>
                <c:ptCount val="1"/>
                <c:pt idx="0">
                  <c:v>1.5^n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'hw1_2 '!$A$4:$A$18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1000</c:v>
                </c:pt>
                <c:pt idx="4">
                  <c:v>10000</c:v>
                </c:pt>
                <c:pt idx="5">
                  <c:v>100000</c:v>
                </c:pt>
                <c:pt idx="6">
                  <c:v>1000000</c:v>
                </c:pt>
                <c:pt idx="7">
                  <c:v>10000000</c:v>
                </c:pt>
                <c:pt idx="8">
                  <c:v>100000000</c:v>
                </c:pt>
                <c:pt idx="9">
                  <c:v>1000000000</c:v>
                </c:pt>
                <c:pt idx="10">
                  <c:v>10000000000</c:v>
                </c:pt>
                <c:pt idx="11">
                  <c:v>100000000000</c:v>
                </c:pt>
                <c:pt idx="12">
                  <c:v>1000000000000</c:v>
                </c:pt>
                <c:pt idx="13">
                  <c:v>10000000000000</c:v>
                </c:pt>
                <c:pt idx="14">
                  <c:v>100000000000000</c:v>
                </c:pt>
              </c:numCache>
            </c:numRef>
          </c:xVal>
          <c:yVal>
            <c:numRef>
              <c:f>'hw1_2 '!$C$4:$C$18</c:f>
              <c:numCache>
                <c:formatCode>General</c:formatCode>
                <c:ptCount val="15"/>
                <c:pt idx="0">
                  <c:v>1.5</c:v>
                </c:pt>
                <c:pt idx="1">
                  <c:v>57.6650390625</c:v>
                </c:pt>
                <c:pt idx="2">
                  <c:v>4.065611775352153E+17</c:v>
                </c:pt>
                <c:pt idx="3">
                  <c:v>1.2338405969061734E+176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73B-4166-90F2-8170D24E6E22}"/>
            </c:ext>
          </c:extLst>
        </c:ser>
        <c:ser>
          <c:idx val="2"/>
          <c:order val="2"/>
          <c:tx>
            <c:strRef>
              <c:f>'hw1_2 '!$D$3</c:f>
              <c:strCache>
                <c:ptCount val="1"/>
                <c:pt idx="0">
                  <c:v>(2/3)^n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'hw1_2 '!$A$4:$A$18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1000</c:v>
                </c:pt>
                <c:pt idx="4">
                  <c:v>10000</c:v>
                </c:pt>
                <c:pt idx="5">
                  <c:v>100000</c:v>
                </c:pt>
                <c:pt idx="6">
                  <c:v>1000000</c:v>
                </c:pt>
                <c:pt idx="7">
                  <c:v>10000000</c:v>
                </c:pt>
                <c:pt idx="8">
                  <c:v>100000000</c:v>
                </c:pt>
                <c:pt idx="9">
                  <c:v>1000000000</c:v>
                </c:pt>
                <c:pt idx="10">
                  <c:v>10000000000</c:v>
                </c:pt>
                <c:pt idx="11">
                  <c:v>100000000000</c:v>
                </c:pt>
                <c:pt idx="12">
                  <c:v>1000000000000</c:v>
                </c:pt>
                <c:pt idx="13">
                  <c:v>10000000000000</c:v>
                </c:pt>
                <c:pt idx="14">
                  <c:v>100000000000000</c:v>
                </c:pt>
              </c:numCache>
            </c:numRef>
          </c:xVal>
          <c:yVal>
            <c:numRef>
              <c:f>'hw1_2 '!$D$4:$D$18</c:f>
              <c:numCache>
                <c:formatCode>General</c:formatCode>
                <c:ptCount val="15"/>
                <c:pt idx="0">
                  <c:v>0.66666666666666663</c:v>
                </c:pt>
                <c:pt idx="1">
                  <c:v>1.7341529915832609E-2</c:v>
                </c:pt>
                <c:pt idx="2">
                  <c:v>2.4596544265798238E-18</c:v>
                </c:pt>
                <c:pt idx="3">
                  <c:v>8.104774656527375E-177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73B-4166-90F2-8170D24E6E22}"/>
            </c:ext>
          </c:extLst>
        </c:ser>
        <c:ser>
          <c:idx val="3"/>
          <c:order val="3"/>
          <c:tx>
            <c:strRef>
              <c:f>'hw1_2 '!$E$3</c:f>
              <c:strCache>
                <c:ptCount val="1"/>
                <c:pt idx="0">
                  <c:v>n^n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'hw1_2 '!$A$4:$A$18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1000</c:v>
                </c:pt>
                <c:pt idx="4">
                  <c:v>10000</c:v>
                </c:pt>
                <c:pt idx="5">
                  <c:v>100000</c:v>
                </c:pt>
                <c:pt idx="6">
                  <c:v>1000000</c:v>
                </c:pt>
                <c:pt idx="7">
                  <c:v>10000000</c:v>
                </c:pt>
                <c:pt idx="8">
                  <c:v>100000000</c:v>
                </c:pt>
                <c:pt idx="9">
                  <c:v>1000000000</c:v>
                </c:pt>
                <c:pt idx="10">
                  <c:v>10000000000</c:v>
                </c:pt>
                <c:pt idx="11">
                  <c:v>100000000000</c:v>
                </c:pt>
                <c:pt idx="12">
                  <c:v>1000000000000</c:v>
                </c:pt>
                <c:pt idx="13">
                  <c:v>10000000000000</c:v>
                </c:pt>
                <c:pt idx="14">
                  <c:v>100000000000000</c:v>
                </c:pt>
              </c:numCache>
            </c:numRef>
          </c:xVal>
          <c:yVal>
            <c:numRef>
              <c:f>'hw1_2 '!$E$4:$E$18</c:f>
              <c:numCache>
                <c:formatCode>General</c:formatCode>
                <c:ptCount val="15"/>
                <c:pt idx="0">
                  <c:v>1</c:v>
                </c:pt>
                <c:pt idx="1">
                  <c:v>10000000000</c:v>
                </c:pt>
                <c:pt idx="2">
                  <c:v>1.0000000000000005E+200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73B-4166-90F2-8170D24E6E22}"/>
            </c:ext>
          </c:extLst>
        </c:ser>
        <c:ser>
          <c:idx val="4"/>
          <c:order val="4"/>
          <c:tx>
            <c:strRef>
              <c:f>'hw1_2 '!$F$3</c:f>
              <c:strCache>
                <c:ptCount val="1"/>
                <c:pt idx="0">
                  <c:v>n^0.5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'hw1_2 '!$A$4:$A$18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1000</c:v>
                </c:pt>
                <c:pt idx="4">
                  <c:v>10000</c:v>
                </c:pt>
                <c:pt idx="5">
                  <c:v>100000</c:v>
                </c:pt>
                <c:pt idx="6">
                  <c:v>1000000</c:v>
                </c:pt>
                <c:pt idx="7">
                  <c:v>10000000</c:v>
                </c:pt>
                <c:pt idx="8">
                  <c:v>100000000</c:v>
                </c:pt>
                <c:pt idx="9">
                  <c:v>1000000000</c:v>
                </c:pt>
                <c:pt idx="10">
                  <c:v>10000000000</c:v>
                </c:pt>
                <c:pt idx="11">
                  <c:v>100000000000</c:v>
                </c:pt>
                <c:pt idx="12">
                  <c:v>1000000000000</c:v>
                </c:pt>
                <c:pt idx="13">
                  <c:v>10000000000000</c:v>
                </c:pt>
                <c:pt idx="14">
                  <c:v>100000000000000</c:v>
                </c:pt>
              </c:numCache>
            </c:numRef>
          </c:xVal>
          <c:yVal>
            <c:numRef>
              <c:f>'hw1_2 '!$F$4:$F$18</c:f>
              <c:numCache>
                <c:formatCode>General</c:formatCode>
                <c:ptCount val="15"/>
                <c:pt idx="0">
                  <c:v>1</c:v>
                </c:pt>
                <c:pt idx="1">
                  <c:v>3.1622776601683795</c:v>
                </c:pt>
                <c:pt idx="2">
                  <c:v>10</c:v>
                </c:pt>
                <c:pt idx="3">
                  <c:v>31.622776601683793</c:v>
                </c:pt>
                <c:pt idx="4">
                  <c:v>100</c:v>
                </c:pt>
                <c:pt idx="5">
                  <c:v>316.22776601683796</c:v>
                </c:pt>
                <c:pt idx="6">
                  <c:v>1000</c:v>
                </c:pt>
                <c:pt idx="7">
                  <c:v>3162.2776601683795</c:v>
                </c:pt>
                <c:pt idx="8">
                  <c:v>10000</c:v>
                </c:pt>
                <c:pt idx="9">
                  <c:v>31622.776601683792</c:v>
                </c:pt>
                <c:pt idx="10">
                  <c:v>100000</c:v>
                </c:pt>
                <c:pt idx="11">
                  <c:v>316227.76601683791</c:v>
                </c:pt>
                <c:pt idx="12">
                  <c:v>1000000</c:v>
                </c:pt>
                <c:pt idx="13">
                  <c:v>3162277.6601683795</c:v>
                </c:pt>
                <c:pt idx="14">
                  <c:v>10000000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73B-4166-90F2-8170D24E6E22}"/>
            </c:ext>
          </c:extLst>
        </c:ser>
        <c:ser>
          <c:idx val="5"/>
          <c:order val="5"/>
          <c:tx>
            <c:strRef>
              <c:f>'hw1_2 '!$G$3</c:f>
              <c:strCache>
                <c:ptCount val="1"/>
                <c:pt idx="0">
                  <c:v>n!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'hw1_2 '!$A$4:$A$18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1000</c:v>
                </c:pt>
                <c:pt idx="4">
                  <c:v>10000</c:v>
                </c:pt>
                <c:pt idx="5">
                  <c:v>100000</c:v>
                </c:pt>
                <c:pt idx="6">
                  <c:v>1000000</c:v>
                </c:pt>
                <c:pt idx="7">
                  <c:v>10000000</c:v>
                </c:pt>
                <c:pt idx="8">
                  <c:v>100000000</c:v>
                </c:pt>
                <c:pt idx="9">
                  <c:v>1000000000</c:v>
                </c:pt>
                <c:pt idx="10">
                  <c:v>10000000000</c:v>
                </c:pt>
                <c:pt idx="11">
                  <c:v>100000000000</c:v>
                </c:pt>
                <c:pt idx="12">
                  <c:v>1000000000000</c:v>
                </c:pt>
                <c:pt idx="13">
                  <c:v>10000000000000</c:v>
                </c:pt>
                <c:pt idx="14">
                  <c:v>100000000000000</c:v>
                </c:pt>
              </c:numCache>
            </c:numRef>
          </c:xVal>
          <c:yVal>
            <c:numRef>
              <c:f>'hw1_2 '!$G$4:$G$18</c:f>
              <c:numCache>
                <c:formatCode>General</c:formatCode>
                <c:ptCount val="15"/>
                <c:pt idx="0">
                  <c:v>1</c:v>
                </c:pt>
                <c:pt idx="1">
                  <c:v>3628800</c:v>
                </c:pt>
                <c:pt idx="2">
                  <c:v>9.3326215443944175E+157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373B-4166-90F2-8170D24E6E22}"/>
            </c:ext>
          </c:extLst>
        </c:ser>
        <c:ser>
          <c:idx val="6"/>
          <c:order val="6"/>
          <c:tx>
            <c:strRef>
              <c:f>'hw1_2 '!$H$3</c:f>
              <c:strCache>
                <c:ptCount val="1"/>
                <c:pt idx="0">
                  <c:v>2^n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'hw1_2 '!$A$4:$A$18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1000</c:v>
                </c:pt>
                <c:pt idx="4">
                  <c:v>10000</c:v>
                </c:pt>
                <c:pt idx="5">
                  <c:v>100000</c:v>
                </c:pt>
                <c:pt idx="6">
                  <c:v>1000000</c:v>
                </c:pt>
                <c:pt idx="7">
                  <c:v>10000000</c:v>
                </c:pt>
                <c:pt idx="8">
                  <c:v>100000000</c:v>
                </c:pt>
                <c:pt idx="9">
                  <c:v>1000000000</c:v>
                </c:pt>
                <c:pt idx="10">
                  <c:v>10000000000</c:v>
                </c:pt>
                <c:pt idx="11">
                  <c:v>100000000000</c:v>
                </c:pt>
                <c:pt idx="12">
                  <c:v>1000000000000</c:v>
                </c:pt>
                <c:pt idx="13">
                  <c:v>10000000000000</c:v>
                </c:pt>
                <c:pt idx="14">
                  <c:v>100000000000000</c:v>
                </c:pt>
              </c:numCache>
            </c:numRef>
          </c:xVal>
          <c:yVal>
            <c:numRef>
              <c:f>'hw1_2 '!$H$4:$H$18</c:f>
              <c:numCache>
                <c:formatCode>General</c:formatCode>
                <c:ptCount val="15"/>
                <c:pt idx="0">
                  <c:v>2</c:v>
                </c:pt>
                <c:pt idx="1">
                  <c:v>1024</c:v>
                </c:pt>
                <c:pt idx="2">
                  <c:v>1.2676506002282294E+30</c:v>
                </c:pt>
                <c:pt idx="3">
                  <c:v>1.0715086071862673E+301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373B-4166-90F2-8170D24E6E22}"/>
            </c:ext>
          </c:extLst>
        </c:ser>
        <c:ser>
          <c:idx val="7"/>
          <c:order val="7"/>
          <c:tx>
            <c:strRef>
              <c:f>'hw1_2 '!$I$3</c:f>
              <c:strCache>
                <c:ptCount val="1"/>
                <c:pt idx="0">
                  <c:v>log2n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'hw1_2 '!$A$4:$A$18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1000</c:v>
                </c:pt>
                <c:pt idx="4">
                  <c:v>10000</c:v>
                </c:pt>
                <c:pt idx="5">
                  <c:v>100000</c:v>
                </c:pt>
                <c:pt idx="6">
                  <c:v>1000000</c:v>
                </c:pt>
                <c:pt idx="7">
                  <c:v>10000000</c:v>
                </c:pt>
                <c:pt idx="8">
                  <c:v>100000000</c:v>
                </c:pt>
                <c:pt idx="9">
                  <c:v>1000000000</c:v>
                </c:pt>
                <c:pt idx="10">
                  <c:v>10000000000</c:v>
                </c:pt>
                <c:pt idx="11">
                  <c:v>100000000000</c:v>
                </c:pt>
                <c:pt idx="12">
                  <c:v>1000000000000</c:v>
                </c:pt>
                <c:pt idx="13">
                  <c:v>10000000000000</c:v>
                </c:pt>
                <c:pt idx="14">
                  <c:v>100000000000000</c:v>
                </c:pt>
              </c:numCache>
            </c:numRef>
          </c:xVal>
          <c:yVal>
            <c:numRef>
              <c:f>'hw1_2 '!$I$4:$I$18</c:f>
              <c:numCache>
                <c:formatCode>General</c:formatCode>
                <c:ptCount val="15"/>
                <c:pt idx="0">
                  <c:v>0</c:v>
                </c:pt>
                <c:pt idx="1">
                  <c:v>3.3219280948873626</c:v>
                </c:pt>
                <c:pt idx="2">
                  <c:v>6.6438561897747253</c:v>
                </c:pt>
                <c:pt idx="3">
                  <c:v>9.965784284662087</c:v>
                </c:pt>
                <c:pt idx="4">
                  <c:v>13.287712379549451</c:v>
                </c:pt>
                <c:pt idx="5">
                  <c:v>16.609640474436812</c:v>
                </c:pt>
                <c:pt idx="6">
                  <c:v>19.931568569324174</c:v>
                </c:pt>
                <c:pt idx="7">
                  <c:v>23.253496664211539</c:v>
                </c:pt>
                <c:pt idx="8">
                  <c:v>26.575424759098901</c:v>
                </c:pt>
                <c:pt idx="9">
                  <c:v>29.897352853986263</c:v>
                </c:pt>
                <c:pt idx="10">
                  <c:v>33.219280948873624</c:v>
                </c:pt>
                <c:pt idx="11">
                  <c:v>36.541209043760986</c:v>
                </c:pt>
                <c:pt idx="12">
                  <c:v>39.863137138648348</c:v>
                </c:pt>
                <c:pt idx="13">
                  <c:v>43.18506523353571</c:v>
                </c:pt>
                <c:pt idx="14">
                  <c:v>46.506993328423079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373B-4166-90F2-8170D24E6E22}"/>
            </c:ext>
          </c:extLst>
        </c:ser>
        <c:ser>
          <c:idx val="8"/>
          <c:order val="8"/>
          <c:tx>
            <c:strRef>
              <c:f>'hw1_2 '!$J$3</c:f>
              <c:strCache>
                <c:ptCount val="1"/>
                <c:pt idx="0">
                  <c:v>nlog2n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'hw1_2 '!$A$4:$A$18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1000</c:v>
                </c:pt>
                <c:pt idx="4">
                  <c:v>10000</c:v>
                </c:pt>
                <c:pt idx="5">
                  <c:v>100000</c:v>
                </c:pt>
                <c:pt idx="6">
                  <c:v>1000000</c:v>
                </c:pt>
                <c:pt idx="7">
                  <c:v>10000000</c:v>
                </c:pt>
                <c:pt idx="8">
                  <c:v>100000000</c:v>
                </c:pt>
                <c:pt idx="9">
                  <c:v>1000000000</c:v>
                </c:pt>
                <c:pt idx="10">
                  <c:v>10000000000</c:v>
                </c:pt>
                <c:pt idx="11">
                  <c:v>100000000000</c:v>
                </c:pt>
                <c:pt idx="12">
                  <c:v>1000000000000</c:v>
                </c:pt>
                <c:pt idx="13">
                  <c:v>10000000000000</c:v>
                </c:pt>
                <c:pt idx="14">
                  <c:v>100000000000000</c:v>
                </c:pt>
              </c:numCache>
            </c:numRef>
          </c:xVal>
          <c:yVal>
            <c:numRef>
              <c:f>'hw1_2 '!$J$4:$J$18</c:f>
              <c:numCache>
                <c:formatCode>General</c:formatCode>
                <c:ptCount val="15"/>
                <c:pt idx="0">
                  <c:v>0</c:v>
                </c:pt>
                <c:pt idx="1">
                  <c:v>33.219280948873624</c:v>
                </c:pt>
                <c:pt idx="2">
                  <c:v>664.38561897747252</c:v>
                </c:pt>
                <c:pt idx="3">
                  <c:v>9965.7842846620879</c:v>
                </c:pt>
                <c:pt idx="4">
                  <c:v>132877.1237954945</c:v>
                </c:pt>
                <c:pt idx="5">
                  <c:v>1660964.0474436812</c:v>
                </c:pt>
                <c:pt idx="6">
                  <c:v>19931568.569324173</c:v>
                </c:pt>
                <c:pt idx="7">
                  <c:v>232534966.64211538</c:v>
                </c:pt>
                <c:pt idx="8">
                  <c:v>2657542475.9098902</c:v>
                </c:pt>
                <c:pt idx="9">
                  <c:v>29897352853.986263</c:v>
                </c:pt>
                <c:pt idx="10">
                  <c:v>332192809488.73627</c:v>
                </c:pt>
                <c:pt idx="11">
                  <c:v>3654120904376.0986</c:v>
                </c:pt>
                <c:pt idx="12">
                  <c:v>39863137138648.352</c:v>
                </c:pt>
                <c:pt idx="13">
                  <c:v>431850652335357.13</c:v>
                </c:pt>
                <c:pt idx="14">
                  <c:v>4650699332842308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373B-4166-90F2-8170D24E6E22}"/>
            </c:ext>
          </c:extLst>
        </c:ser>
        <c:ser>
          <c:idx val="9"/>
          <c:order val="9"/>
          <c:tx>
            <c:strRef>
              <c:f>'hw1_2 '!$K$3</c:f>
              <c:strCache>
                <c:ptCount val="1"/>
                <c:pt idx="0">
                  <c:v>n^1.25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xVal>
            <c:numRef>
              <c:f>'hw1_2 '!$A$4:$A$18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1000</c:v>
                </c:pt>
                <c:pt idx="4">
                  <c:v>10000</c:v>
                </c:pt>
                <c:pt idx="5">
                  <c:v>100000</c:v>
                </c:pt>
                <c:pt idx="6">
                  <c:v>1000000</c:v>
                </c:pt>
                <c:pt idx="7">
                  <c:v>10000000</c:v>
                </c:pt>
                <c:pt idx="8">
                  <c:v>100000000</c:v>
                </c:pt>
                <c:pt idx="9">
                  <c:v>1000000000</c:v>
                </c:pt>
                <c:pt idx="10">
                  <c:v>10000000000</c:v>
                </c:pt>
                <c:pt idx="11">
                  <c:v>100000000000</c:v>
                </c:pt>
                <c:pt idx="12">
                  <c:v>1000000000000</c:v>
                </c:pt>
                <c:pt idx="13">
                  <c:v>10000000000000</c:v>
                </c:pt>
                <c:pt idx="14">
                  <c:v>100000000000000</c:v>
                </c:pt>
              </c:numCache>
            </c:numRef>
          </c:xVal>
          <c:yVal>
            <c:numRef>
              <c:f>'hw1_2 '!$K$4:$K$18</c:f>
              <c:numCache>
                <c:formatCode>General</c:formatCode>
                <c:ptCount val="15"/>
                <c:pt idx="0">
                  <c:v>1</c:v>
                </c:pt>
                <c:pt idx="1">
                  <c:v>17.782794100389236</c:v>
                </c:pt>
                <c:pt idx="2">
                  <c:v>316.22776601683825</c:v>
                </c:pt>
                <c:pt idx="3">
                  <c:v>5623.4132519034893</c:v>
                </c:pt>
                <c:pt idx="4">
                  <c:v>100000.0000000002</c:v>
                </c:pt>
                <c:pt idx="5">
                  <c:v>1778279.4100389241</c:v>
                </c:pt>
                <c:pt idx="6">
                  <c:v>31622776.601683773</c:v>
                </c:pt>
                <c:pt idx="7">
                  <c:v>562341325.19035006</c:v>
                </c:pt>
                <c:pt idx="8">
                  <c:v>10000000000.00004</c:v>
                </c:pt>
                <c:pt idx="9">
                  <c:v>177827941003.89212</c:v>
                </c:pt>
                <c:pt idx="10">
                  <c:v>3162277660168.3838</c:v>
                </c:pt>
                <c:pt idx="11">
                  <c:v>56234132519035.117</c:v>
                </c:pt>
                <c:pt idx="12">
                  <c:v>999999999999998.88</c:v>
                </c:pt>
                <c:pt idx="13">
                  <c:v>1.7782794100389248E+16</c:v>
                </c:pt>
                <c:pt idx="14">
                  <c:v>3.1622776601683898E+17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373B-4166-90F2-8170D24E6E22}"/>
            </c:ext>
          </c:extLst>
        </c:ser>
        <c:ser>
          <c:idx val="10"/>
          <c:order val="10"/>
          <c:tx>
            <c:strRef>
              <c:f>'hw1_2 '!$L$3</c:f>
              <c:strCache>
                <c:ptCount val="1"/>
                <c:pt idx="0">
                  <c:v>n^2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xVal>
            <c:numRef>
              <c:f>'hw1_2 '!$A$4:$A$18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1000</c:v>
                </c:pt>
                <c:pt idx="4">
                  <c:v>10000</c:v>
                </c:pt>
                <c:pt idx="5">
                  <c:v>100000</c:v>
                </c:pt>
                <c:pt idx="6">
                  <c:v>1000000</c:v>
                </c:pt>
                <c:pt idx="7">
                  <c:v>10000000</c:v>
                </c:pt>
                <c:pt idx="8">
                  <c:v>100000000</c:v>
                </c:pt>
                <c:pt idx="9">
                  <c:v>1000000000</c:v>
                </c:pt>
                <c:pt idx="10">
                  <c:v>10000000000</c:v>
                </c:pt>
                <c:pt idx="11">
                  <c:v>100000000000</c:v>
                </c:pt>
                <c:pt idx="12">
                  <c:v>1000000000000</c:v>
                </c:pt>
                <c:pt idx="13">
                  <c:v>10000000000000</c:v>
                </c:pt>
                <c:pt idx="14">
                  <c:v>100000000000000</c:v>
                </c:pt>
              </c:numCache>
            </c:numRef>
          </c:xVal>
          <c:yVal>
            <c:numRef>
              <c:f>'hw1_2 '!$L$4:$L$18</c:f>
              <c:numCache>
                <c:formatCode>General</c:formatCode>
                <c:ptCount val="15"/>
                <c:pt idx="0">
                  <c:v>1</c:v>
                </c:pt>
                <c:pt idx="1">
                  <c:v>100</c:v>
                </c:pt>
                <c:pt idx="2">
                  <c:v>10000</c:v>
                </c:pt>
                <c:pt idx="3">
                  <c:v>1000000</c:v>
                </c:pt>
                <c:pt idx="4">
                  <c:v>100000000</c:v>
                </c:pt>
                <c:pt idx="5">
                  <c:v>10000000000</c:v>
                </c:pt>
                <c:pt idx="6">
                  <c:v>1000000000000</c:v>
                </c:pt>
                <c:pt idx="7">
                  <c:v>100000000000000</c:v>
                </c:pt>
                <c:pt idx="8">
                  <c:v>1E+16</c:v>
                </c:pt>
                <c:pt idx="9">
                  <c:v>1E+18</c:v>
                </c:pt>
                <c:pt idx="10">
                  <c:v>1E+20</c:v>
                </c:pt>
                <c:pt idx="11">
                  <c:v>1E+22</c:v>
                </c:pt>
                <c:pt idx="12">
                  <c:v>9.9999999999999998E+23</c:v>
                </c:pt>
                <c:pt idx="13">
                  <c:v>1E+26</c:v>
                </c:pt>
                <c:pt idx="14">
                  <c:v>9.9999999999999996E+27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373B-4166-90F2-8170D24E6E22}"/>
            </c:ext>
          </c:extLst>
        </c:ser>
        <c:ser>
          <c:idx val="11"/>
          <c:order val="11"/>
          <c:tx>
            <c:strRef>
              <c:f>'hw1_2 '!$M$3</c:f>
              <c:strCache>
                <c:ptCount val="1"/>
                <c:pt idx="0">
                  <c:v>n^log2n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xVal>
            <c:numRef>
              <c:f>'hw1_2 '!$A$4:$A$18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1000</c:v>
                </c:pt>
                <c:pt idx="4">
                  <c:v>10000</c:v>
                </c:pt>
                <c:pt idx="5">
                  <c:v>100000</c:v>
                </c:pt>
                <c:pt idx="6">
                  <c:v>1000000</c:v>
                </c:pt>
                <c:pt idx="7">
                  <c:v>10000000</c:v>
                </c:pt>
                <c:pt idx="8">
                  <c:v>100000000</c:v>
                </c:pt>
                <c:pt idx="9">
                  <c:v>1000000000</c:v>
                </c:pt>
                <c:pt idx="10">
                  <c:v>10000000000</c:v>
                </c:pt>
                <c:pt idx="11">
                  <c:v>100000000000</c:v>
                </c:pt>
                <c:pt idx="12">
                  <c:v>1000000000000</c:v>
                </c:pt>
                <c:pt idx="13">
                  <c:v>10000000000000</c:v>
                </c:pt>
                <c:pt idx="14">
                  <c:v>100000000000000</c:v>
                </c:pt>
              </c:numCache>
            </c:numRef>
          </c:xVal>
          <c:yVal>
            <c:numRef>
              <c:f>'hw1_2 '!$M$4:$M$18</c:f>
              <c:numCache>
                <c:formatCode>General</c:formatCode>
                <c:ptCount val="15"/>
                <c:pt idx="0">
                  <c:v>1</c:v>
                </c:pt>
                <c:pt idx="1">
                  <c:v>2098.5923958666663</c:v>
                </c:pt>
                <c:pt idx="2">
                  <c:v>19396009115566.5</c:v>
                </c:pt>
                <c:pt idx="3">
                  <c:v>7.8950130823165479E+29</c:v>
                </c:pt>
                <c:pt idx="4">
                  <c:v>1.4153032964214571E+53</c:v>
                </c:pt>
                <c:pt idx="5">
                  <c:v>1.117383804069282E+83</c:v>
                </c:pt>
                <c:pt idx="6">
                  <c:v>3.8851824290266609E+119</c:v>
                </c:pt>
                <c:pt idx="7">
                  <c:v>5.9494476776698483E+162</c:v>
                </c:pt>
                <c:pt idx="8">
                  <c:v>4.0123431909299806E+212</c:v>
                </c:pt>
                <c:pt idx="9">
                  <c:v>1.191724000642207E+269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373B-4166-90F2-8170D24E6E22}"/>
            </c:ext>
          </c:extLst>
        </c:ser>
        <c:ser>
          <c:idx val="12"/>
          <c:order val="12"/>
          <c:tx>
            <c:strRef>
              <c:f>'hw1_2 '!$N$3</c:f>
              <c:strCache>
                <c:ptCount val="1"/>
                <c:pt idx="0">
                  <c:v>n</c:v>
                </c:pt>
              </c:strCache>
            </c:strRef>
          </c:tx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'hw1_2 '!$A$4:$A$18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1000</c:v>
                </c:pt>
                <c:pt idx="4">
                  <c:v>10000</c:v>
                </c:pt>
                <c:pt idx="5">
                  <c:v>100000</c:v>
                </c:pt>
                <c:pt idx="6">
                  <c:v>1000000</c:v>
                </c:pt>
                <c:pt idx="7">
                  <c:v>10000000</c:v>
                </c:pt>
                <c:pt idx="8">
                  <c:v>100000000</c:v>
                </c:pt>
                <c:pt idx="9">
                  <c:v>1000000000</c:v>
                </c:pt>
                <c:pt idx="10">
                  <c:v>10000000000</c:v>
                </c:pt>
                <c:pt idx="11">
                  <c:v>100000000000</c:v>
                </c:pt>
                <c:pt idx="12">
                  <c:v>1000000000000</c:v>
                </c:pt>
                <c:pt idx="13">
                  <c:v>10000000000000</c:v>
                </c:pt>
                <c:pt idx="14">
                  <c:v>100000000000000</c:v>
                </c:pt>
              </c:numCache>
            </c:numRef>
          </c:xVal>
          <c:yVal>
            <c:numRef>
              <c:f>'hw1_2 '!$N$4:$N$18</c:f>
              <c:numCache>
                <c:formatCode>General</c:formatCode>
                <c:ptCount val="15"/>
                <c:pt idx="0">
                  <c:v>1</c:v>
                </c:pt>
                <c:pt idx="1">
                  <c:v>10</c:v>
                </c:pt>
                <c:pt idx="2">
                  <c:v>100</c:v>
                </c:pt>
                <c:pt idx="3">
                  <c:v>1000</c:v>
                </c:pt>
                <c:pt idx="4">
                  <c:v>10000</c:v>
                </c:pt>
                <c:pt idx="5">
                  <c:v>100000</c:v>
                </c:pt>
                <c:pt idx="6">
                  <c:v>1000000</c:v>
                </c:pt>
                <c:pt idx="7">
                  <c:v>10000000</c:v>
                </c:pt>
                <c:pt idx="8">
                  <c:v>100000000</c:v>
                </c:pt>
                <c:pt idx="9">
                  <c:v>1000000000</c:v>
                </c:pt>
                <c:pt idx="10">
                  <c:v>10000000000</c:v>
                </c:pt>
                <c:pt idx="11">
                  <c:v>100000000000</c:v>
                </c:pt>
                <c:pt idx="12">
                  <c:v>1000000000000</c:v>
                </c:pt>
                <c:pt idx="13">
                  <c:v>10000000000000</c:v>
                </c:pt>
                <c:pt idx="14">
                  <c:v>100000000000000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373B-4166-90F2-8170D24E6E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5591325"/>
        <c:axId val="555685212"/>
      </c:scatterChart>
      <c:valAx>
        <c:axId val="135591325"/>
        <c:scaling>
          <c:orientation val="minMax"/>
          <c:max val="5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55685212"/>
        <c:crosses val="autoZero"/>
        <c:crossBetween val="midCat"/>
      </c:valAx>
      <c:valAx>
        <c:axId val="555685212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3559132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139700</xdr:colOff>
      <xdr:row>40</xdr:row>
      <xdr:rowOff>54610</xdr:rowOff>
    </xdr:from>
    <xdr:to>
      <xdr:col>14</xdr:col>
      <xdr:colOff>422275</xdr:colOff>
      <xdr:row>69</xdr:row>
      <xdr:rowOff>136525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0"/>
  <sheetViews>
    <sheetView tabSelected="1" topLeftCell="A20" zoomScaleNormal="100" workbookViewId="0">
      <selection activeCell="H34" sqref="H34"/>
    </sheetView>
  </sheetViews>
  <sheetFormatPr defaultColWidth="9" defaultRowHeight="13.5" x14ac:dyDescent="0.15"/>
  <cols>
    <col min="1" max="1" width="12.625" customWidth="1"/>
    <col min="2" max="12" width="9.625" customWidth="1"/>
    <col min="13" max="13" width="12.5" customWidth="1"/>
    <col min="14" max="14" width="9.625" customWidth="1"/>
  </cols>
  <sheetData>
    <row r="1" spans="1:18" ht="18.75" x14ac:dyDescent="0.15">
      <c r="A1" s="1" t="s">
        <v>0</v>
      </c>
    </row>
    <row r="2" spans="1:18" x14ac:dyDescent="0.15">
      <c r="A2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</row>
    <row r="3" spans="1:18" s="1" customFormat="1" ht="21.75" x14ac:dyDescent="0.15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 t="s">
        <v>23</v>
      </c>
      <c r="J3" s="2" t="s">
        <v>24</v>
      </c>
      <c r="K3" s="2" t="s">
        <v>25</v>
      </c>
      <c r="L3" s="2" t="s">
        <v>26</v>
      </c>
      <c r="M3" s="2" t="s">
        <v>27</v>
      </c>
      <c r="N3" s="2" t="s">
        <v>15</v>
      </c>
      <c r="O3"/>
      <c r="P3"/>
      <c r="Q3"/>
      <c r="R3"/>
    </row>
    <row r="4" spans="1:18" ht="14.25" x14ac:dyDescent="0.15">
      <c r="A4" s="3">
        <v>1</v>
      </c>
      <c r="B4" s="11">
        <f>POWER(2,100)</f>
        <v>1.2676506002282294E+30</v>
      </c>
      <c r="C4" s="4">
        <f>POWER(1.5,A4)</f>
        <v>1.5</v>
      </c>
      <c r="D4" s="4">
        <f>POWER(2/3,A4)</f>
        <v>0.66666666666666663</v>
      </c>
      <c r="E4" s="4">
        <f>POWER(A4,A4)</f>
        <v>1</v>
      </c>
      <c r="F4" s="4">
        <f>POWER(A4,0.5)</f>
        <v>1</v>
      </c>
      <c r="G4" s="4">
        <f>FACT(A4)</f>
        <v>1</v>
      </c>
      <c r="H4" s="4">
        <f>POWER(2,A4)</f>
        <v>2</v>
      </c>
      <c r="I4" s="4">
        <f>LOG(A4,2)</f>
        <v>0</v>
      </c>
      <c r="J4" s="4">
        <f>A4*LOG(A4,2)</f>
        <v>0</v>
      </c>
      <c r="K4" s="4">
        <f>POWER(A4,1.25)</f>
        <v>1</v>
      </c>
      <c r="L4" s="4">
        <f>A4*A4</f>
        <v>1</v>
      </c>
      <c r="M4" s="4">
        <f>POWER(A4,LOG(A4,2))</f>
        <v>1</v>
      </c>
      <c r="N4" s="4">
        <f>A4</f>
        <v>1</v>
      </c>
    </row>
    <row r="5" spans="1:18" ht="14.25" x14ac:dyDescent="0.15">
      <c r="A5" s="3">
        <v>10</v>
      </c>
      <c r="B5" s="11">
        <f t="shared" ref="B5:B18" si="0">POWER(2,100)</f>
        <v>1.2676506002282294E+30</v>
      </c>
      <c r="C5" s="4">
        <f t="shared" ref="C5:C18" si="1">POWER(1.5,A5)</f>
        <v>57.6650390625</v>
      </c>
      <c r="D5" s="4">
        <f t="shared" ref="D5:D18" si="2">POWER(2/3,A5)</f>
        <v>1.7341529915832609E-2</v>
      </c>
      <c r="E5" s="4">
        <f t="shared" ref="E5:E18" si="3">POWER(A5,A5)</f>
        <v>10000000000</v>
      </c>
      <c r="F5" s="4">
        <f t="shared" ref="F5:F18" si="4">POWER(A5,0.5)</f>
        <v>3.1622776601683795</v>
      </c>
      <c r="G5" s="4">
        <f t="shared" ref="G5:G18" si="5">FACT(A5)</f>
        <v>3628800</v>
      </c>
      <c r="H5" s="4">
        <f t="shared" ref="H5:H18" si="6">POWER(2,A5)</f>
        <v>1024</v>
      </c>
      <c r="I5" s="4">
        <f t="shared" ref="I5:I18" si="7">LOG(A5,2)</f>
        <v>3.3219280948873626</v>
      </c>
      <c r="J5" s="4">
        <f t="shared" ref="J5:J18" si="8">A5*LOG(A5,2)</f>
        <v>33.219280948873624</v>
      </c>
      <c r="K5" s="4">
        <f t="shared" ref="K5:K18" si="9">POWER(A5,1.25)</f>
        <v>17.782794100389236</v>
      </c>
      <c r="L5" s="4">
        <f t="shared" ref="L5:L18" si="10">A5*A5</f>
        <v>100</v>
      </c>
      <c r="M5" s="4">
        <f t="shared" ref="M5:M18" si="11">POWER(A5,LOG(A5,2))</f>
        <v>2098.5923958666663</v>
      </c>
      <c r="N5" s="4">
        <f t="shared" ref="N5:N18" si="12">A5</f>
        <v>10</v>
      </c>
    </row>
    <row r="6" spans="1:18" ht="14.25" x14ac:dyDescent="0.15">
      <c r="A6" s="3">
        <v>100</v>
      </c>
      <c r="B6" s="11">
        <f t="shared" si="0"/>
        <v>1.2676506002282294E+30</v>
      </c>
      <c r="C6" s="4">
        <f t="shared" si="1"/>
        <v>4.065611775352153E+17</v>
      </c>
      <c r="D6" s="4">
        <f t="shared" si="2"/>
        <v>2.4596544265798238E-18</v>
      </c>
      <c r="E6" s="4">
        <f t="shared" si="3"/>
        <v>1.0000000000000005E+200</v>
      </c>
      <c r="F6" s="4">
        <f t="shared" si="4"/>
        <v>10</v>
      </c>
      <c r="G6" s="4">
        <f t="shared" si="5"/>
        <v>9.3326215443944175E+157</v>
      </c>
      <c r="H6" s="4">
        <f t="shared" si="6"/>
        <v>1.2676506002282294E+30</v>
      </c>
      <c r="I6" s="4">
        <f t="shared" si="7"/>
        <v>6.6438561897747253</v>
      </c>
      <c r="J6" s="4">
        <f t="shared" si="8"/>
        <v>664.38561897747252</v>
      </c>
      <c r="K6" s="4">
        <f t="shared" si="9"/>
        <v>316.22776601683825</v>
      </c>
      <c r="L6" s="4">
        <f t="shared" si="10"/>
        <v>10000</v>
      </c>
      <c r="M6" s="4">
        <f t="shared" si="11"/>
        <v>19396009115566.5</v>
      </c>
      <c r="N6" s="4">
        <f t="shared" si="12"/>
        <v>100</v>
      </c>
    </row>
    <row r="7" spans="1:18" ht="14.25" x14ac:dyDescent="0.15">
      <c r="A7" s="3">
        <v>1000</v>
      </c>
      <c r="B7" s="11">
        <f t="shared" si="0"/>
        <v>1.2676506002282294E+30</v>
      </c>
      <c r="C7" s="4">
        <f t="shared" si="1"/>
        <v>1.2338405969061734E+176</v>
      </c>
      <c r="D7" s="4">
        <f t="shared" si="2"/>
        <v>8.104774656527375E-177</v>
      </c>
      <c r="E7" s="4" t="e">
        <f t="shared" si="3"/>
        <v>#NUM!</v>
      </c>
      <c r="F7" s="4">
        <f t="shared" si="4"/>
        <v>31.622776601683793</v>
      </c>
      <c r="G7" s="4" t="e">
        <f t="shared" si="5"/>
        <v>#NUM!</v>
      </c>
      <c r="H7" s="4">
        <f t="shared" si="6"/>
        <v>1.0715086071862673E+301</v>
      </c>
      <c r="I7" s="4">
        <f t="shared" si="7"/>
        <v>9.965784284662087</v>
      </c>
      <c r="J7" s="4">
        <f t="shared" si="8"/>
        <v>9965.7842846620879</v>
      </c>
      <c r="K7" s="4">
        <f t="shared" si="9"/>
        <v>5623.4132519034893</v>
      </c>
      <c r="L7" s="4">
        <f t="shared" si="10"/>
        <v>1000000</v>
      </c>
      <c r="M7" s="4">
        <f t="shared" si="11"/>
        <v>7.8950130823165479E+29</v>
      </c>
      <c r="N7" s="4">
        <f t="shared" si="12"/>
        <v>1000</v>
      </c>
    </row>
    <row r="8" spans="1:18" ht="14.25" x14ac:dyDescent="0.15">
      <c r="A8" s="3">
        <v>10000</v>
      </c>
      <c r="B8" s="11">
        <f t="shared" si="0"/>
        <v>1.2676506002282294E+30</v>
      </c>
      <c r="C8" s="4" t="e">
        <f t="shared" si="1"/>
        <v>#NUM!</v>
      </c>
      <c r="D8" s="4">
        <f t="shared" si="2"/>
        <v>0</v>
      </c>
      <c r="E8" s="4" t="e">
        <f t="shared" si="3"/>
        <v>#NUM!</v>
      </c>
      <c r="F8" s="4">
        <f t="shared" si="4"/>
        <v>100</v>
      </c>
      <c r="G8" s="4" t="e">
        <f t="shared" si="5"/>
        <v>#NUM!</v>
      </c>
      <c r="H8" s="4" t="e">
        <f t="shared" si="6"/>
        <v>#NUM!</v>
      </c>
      <c r="I8" s="4">
        <f t="shared" si="7"/>
        <v>13.287712379549451</v>
      </c>
      <c r="J8" s="4">
        <f t="shared" si="8"/>
        <v>132877.1237954945</v>
      </c>
      <c r="K8" s="4">
        <f t="shared" si="9"/>
        <v>100000.0000000002</v>
      </c>
      <c r="L8" s="4">
        <f t="shared" si="10"/>
        <v>100000000</v>
      </c>
      <c r="M8" s="4">
        <f t="shared" si="11"/>
        <v>1.4153032964214571E+53</v>
      </c>
      <c r="N8" s="4">
        <f t="shared" si="12"/>
        <v>10000</v>
      </c>
    </row>
    <row r="9" spans="1:18" ht="14.25" x14ac:dyDescent="0.15">
      <c r="A9" s="3">
        <v>100000</v>
      </c>
      <c r="B9" s="11">
        <f t="shared" si="0"/>
        <v>1.2676506002282294E+30</v>
      </c>
      <c r="C9" s="4" t="e">
        <f t="shared" si="1"/>
        <v>#NUM!</v>
      </c>
      <c r="D9" s="4">
        <f t="shared" si="2"/>
        <v>0</v>
      </c>
      <c r="E9" s="4" t="e">
        <f t="shared" si="3"/>
        <v>#NUM!</v>
      </c>
      <c r="F9" s="4">
        <f t="shared" si="4"/>
        <v>316.22776601683796</v>
      </c>
      <c r="G9" s="4" t="e">
        <f t="shared" si="5"/>
        <v>#NUM!</v>
      </c>
      <c r="H9" s="4" t="e">
        <f t="shared" si="6"/>
        <v>#NUM!</v>
      </c>
      <c r="I9" s="4">
        <f t="shared" si="7"/>
        <v>16.609640474436812</v>
      </c>
      <c r="J9" s="4">
        <f t="shared" si="8"/>
        <v>1660964.0474436812</v>
      </c>
      <c r="K9" s="4">
        <f t="shared" si="9"/>
        <v>1778279.4100389241</v>
      </c>
      <c r="L9" s="4">
        <f t="shared" si="10"/>
        <v>10000000000</v>
      </c>
      <c r="M9" s="4">
        <f t="shared" si="11"/>
        <v>1.117383804069282E+83</v>
      </c>
      <c r="N9" s="4">
        <f t="shared" si="12"/>
        <v>100000</v>
      </c>
    </row>
    <row r="10" spans="1:18" ht="14.25" x14ac:dyDescent="0.15">
      <c r="A10" s="3">
        <v>1000000</v>
      </c>
      <c r="B10" s="11">
        <f t="shared" si="0"/>
        <v>1.2676506002282294E+30</v>
      </c>
      <c r="C10" s="4" t="e">
        <f t="shared" si="1"/>
        <v>#NUM!</v>
      </c>
      <c r="D10" s="4">
        <f t="shared" si="2"/>
        <v>0</v>
      </c>
      <c r="E10" s="4" t="e">
        <f t="shared" si="3"/>
        <v>#NUM!</v>
      </c>
      <c r="F10" s="4">
        <f t="shared" si="4"/>
        <v>1000</v>
      </c>
      <c r="G10" s="4" t="e">
        <f t="shared" si="5"/>
        <v>#NUM!</v>
      </c>
      <c r="H10" s="4" t="e">
        <f t="shared" si="6"/>
        <v>#NUM!</v>
      </c>
      <c r="I10" s="4">
        <f t="shared" si="7"/>
        <v>19.931568569324174</v>
      </c>
      <c r="J10" s="4">
        <f t="shared" si="8"/>
        <v>19931568.569324173</v>
      </c>
      <c r="K10" s="4">
        <f t="shared" si="9"/>
        <v>31622776.601683773</v>
      </c>
      <c r="L10" s="4">
        <f t="shared" si="10"/>
        <v>1000000000000</v>
      </c>
      <c r="M10" s="4">
        <f t="shared" si="11"/>
        <v>3.8851824290266609E+119</v>
      </c>
      <c r="N10" s="4">
        <f t="shared" si="12"/>
        <v>1000000</v>
      </c>
    </row>
    <row r="11" spans="1:18" ht="14.25" x14ac:dyDescent="0.15">
      <c r="A11" s="3">
        <v>10000000</v>
      </c>
      <c r="B11" s="11">
        <f t="shared" si="0"/>
        <v>1.2676506002282294E+30</v>
      </c>
      <c r="C11" s="4" t="e">
        <f t="shared" si="1"/>
        <v>#NUM!</v>
      </c>
      <c r="D11" s="4">
        <f t="shared" si="2"/>
        <v>0</v>
      </c>
      <c r="E11" s="4" t="e">
        <f t="shared" si="3"/>
        <v>#NUM!</v>
      </c>
      <c r="F11" s="4">
        <f t="shared" si="4"/>
        <v>3162.2776601683795</v>
      </c>
      <c r="G11" s="4" t="e">
        <f t="shared" si="5"/>
        <v>#NUM!</v>
      </c>
      <c r="H11" s="4" t="e">
        <f t="shared" si="6"/>
        <v>#NUM!</v>
      </c>
      <c r="I11" s="4">
        <f t="shared" si="7"/>
        <v>23.253496664211539</v>
      </c>
      <c r="J11" s="4">
        <f t="shared" si="8"/>
        <v>232534966.64211538</v>
      </c>
      <c r="K11" s="4">
        <f t="shared" si="9"/>
        <v>562341325.19035006</v>
      </c>
      <c r="L11" s="4">
        <f t="shared" si="10"/>
        <v>100000000000000</v>
      </c>
      <c r="M11" s="4">
        <f t="shared" si="11"/>
        <v>5.9494476776698483E+162</v>
      </c>
      <c r="N11" s="4">
        <f t="shared" si="12"/>
        <v>10000000</v>
      </c>
    </row>
    <row r="12" spans="1:18" ht="14.25" x14ac:dyDescent="0.15">
      <c r="A12" s="3">
        <v>100000000</v>
      </c>
      <c r="B12" s="11">
        <f t="shared" si="0"/>
        <v>1.2676506002282294E+30</v>
      </c>
      <c r="C12" s="4" t="e">
        <f t="shared" si="1"/>
        <v>#NUM!</v>
      </c>
      <c r="D12" s="4">
        <f t="shared" si="2"/>
        <v>0</v>
      </c>
      <c r="E12" s="4" t="e">
        <f t="shared" si="3"/>
        <v>#NUM!</v>
      </c>
      <c r="F12" s="4">
        <f t="shared" si="4"/>
        <v>10000</v>
      </c>
      <c r="G12" s="4" t="e">
        <f t="shared" si="5"/>
        <v>#NUM!</v>
      </c>
      <c r="H12" s="4" t="e">
        <f t="shared" si="6"/>
        <v>#NUM!</v>
      </c>
      <c r="I12" s="4">
        <f t="shared" si="7"/>
        <v>26.575424759098901</v>
      </c>
      <c r="J12" s="4">
        <f t="shared" si="8"/>
        <v>2657542475.9098902</v>
      </c>
      <c r="K12" s="4">
        <f t="shared" si="9"/>
        <v>10000000000.00004</v>
      </c>
      <c r="L12" s="4">
        <f t="shared" si="10"/>
        <v>1E+16</v>
      </c>
      <c r="M12" s="4">
        <f t="shared" si="11"/>
        <v>4.0123431909299806E+212</v>
      </c>
      <c r="N12" s="4">
        <f t="shared" si="12"/>
        <v>100000000</v>
      </c>
    </row>
    <row r="13" spans="1:18" ht="14.25" x14ac:dyDescent="0.15">
      <c r="A13" s="3">
        <v>1000000000</v>
      </c>
      <c r="B13" s="11">
        <f t="shared" si="0"/>
        <v>1.2676506002282294E+30</v>
      </c>
      <c r="C13" s="4" t="e">
        <f t="shared" si="1"/>
        <v>#NUM!</v>
      </c>
      <c r="D13" s="4">
        <f t="shared" si="2"/>
        <v>0</v>
      </c>
      <c r="E13" s="4" t="e">
        <f t="shared" si="3"/>
        <v>#NUM!</v>
      </c>
      <c r="F13" s="4">
        <f t="shared" si="4"/>
        <v>31622.776601683792</v>
      </c>
      <c r="G13" s="4" t="e">
        <f t="shared" si="5"/>
        <v>#NUM!</v>
      </c>
      <c r="H13" s="4" t="e">
        <f t="shared" si="6"/>
        <v>#NUM!</v>
      </c>
      <c r="I13" s="4">
        <f t="shared" si="7"/>
        <v>29.897352853986263</v>
      </c>
      <c r="J13" s="4">
        <f t="shared" si="8"/>
        <v>29897352853.986263</v>
      </c>
      <c r="K13" s="4">
        <f t="shared" si="9"/>
        <v>177827941003.89212</v>
      </c>
      <c r="L13" s="4">
        <f t="shared" si="10"/>
        <v>1E+18</v>
      </c>
      <c r="M13" s="4">
        <f t="shared" si="11"/>
        <v>1.191724000642207E+269</v>
      </c>
      <c r="N13" s="4">
        <f t="shared" si="12"/>
        <v>1000000000</v>
      </c>
    </row>
    <row r="14" spans="1:18" ht="14.25" x14ac:dyDescent="0.15">
      <c r="A14" s="3">
        <v>10000000000</v>
      </c>
      <c r="B14" s="11">
        <f t="shared" si="0"/>
        <v>1.2676506002282294E+30</v>
      </c>
      <c r="C14" s="4" t="e">
        <f t="shared" si="1"/>
        <v>#NUM!</v>
      </c>
      <c r="D14" s="4">
        <f t="shared" si="2"/>
        <v>0</v>
      </c>
      <c r="E14" s="4" t="e">
        <f t="shared" si="3"/>
        <v>#NUM!</v>
      </c>
      <c r="F14" s="4">
        <f t="shared" si="4"/>
        <v>100000</v>
      </c>
      <c r="G14" s="4" t="e">
        <f t="shared" si="5"/>
        <v>#NUM!</v>
      </c>
      <c r="H14" s="4" t="e">
        <f t="shared" si="6"/>
        <v>#NUM!</v>
      </c>
      <c r="I14" s="4">
        <f t="shared" si="7"/>
        <v>33.219280948873624</v>
      </c>
      <c r="J14" s="4">
        <f t="shared" si="8"/>
        <v>332192809488.73627</v>
      </c>
      <c r="K14" s="4">
        <f t="shared" si="9"/>
        <v>3162277660168.3838</v>
      </c>
      <c r="L14" s="4">
        <f t="shared" si="10"/>
        <v>1E+20</v>
      </c>
      <c r="M14" s="4" t="e">
        <f t="shared" si="11"/>
        <v>#NUM!</v>
      </c>
      <c r="N14" s="4">
        <f t="shared" si="12"/>
        <v>10000000000</v>
      </c>
    </row>
    <row r="15" spans="1:18" ht="14.25" x14ac:dyDescent="0.15">
      <c r="A15" s="3">
        <v>100000000000</v>
      </c>
      <c r="B15" s="11">
        <f t="shared" si="0"/>
        <v>1.2676506002282294E+30</v>
      </c>
      <c r="C15" s="4" t="e">
        <f t="shared" si="1"/>
        <v>#NUM!</v>
      </c>
      <c r="D15" s="4">
        <f t="shared" si="2"/>
        <v>0</v>
      </c>
      <c r="E15" s="4" t="e">
        <f t="shared" si="3"/>
        <v>#NUM!</v>
      </c>
      <c r="F15" s="4">
        <f t="shared" si="4"/>
        <v>316227.76601683791</v>
      </c>
      <c r="G15" s="4" t="e">
        <f t="shared" si="5"/>
        <v>#NUM!</v>
      </c>
      <c r="H15" s="4" t="e">
        <f t="shared" si="6"/>
        <v>#NUM!</v>
      </c>
      <c r="I15" s="4">
        <f t="shared" si="7"/>
        <v>36.541209043760986</v>
      </c>
      <c r="J15" s="4">
        <f t="shared" si="8"/>
        <v>3654120904376.0986</v>
      </c>
      <c r="K15" s="4">
        <f t="shared" si="9"/>
        <v>56234132519035.117</v>
      </c>
      <c r="L15" s="4">
        <f t="shared" si="10"/>
        <v>1E+22</v>
      </c>
      <c r="M15" s="4" t="e">
        <f t="shared" si="11"/>
        <v>#NUM!</v>
      </c>
      <c r="N15" s="4">
        <f t="shared" si="12"/>
        <v>100000000000</v>
      </c>
    </row>
    <row r="16" spans="1:18" ht="14.25" x14ac:dyDescent="0.15">
      <c r="A16" s="3">
        <v>1000000000000</v>
      </c>
      <c r="B16" s="11">
        <f t="shared" si="0"/>
        <v>1.2676506002282294E+30</v>
      </c>
      <c r="C16" s="4" t="e">
        <f t="shared" si="1"/>
        <v>#NUM!</v>
      </c>
      <c r="D16" s="4">
        <f t="shared" si="2"/>
        <v>0</v>
      </c>
      <c r="E16" s="4" t="e">
        <f t="shared" si="3"/>
        <v>#NUM!</v>
      </c>
      <c r="F16" s="4">
        <f t="shared" si="4"/>
        <v>1000000</v>
      </c>
      <c r="G16" s="4" t="e">
        <f t="shared" si="5"/>
        <v>#NUM!</v>
      </c>
      <c r="H16" s="4" t="e">
        <f t="shared" si="6"/>
        <v>#NUM!</v>
      </c>
      <c r="I16" s="4">
        <f t="shared" si="7"/>
        <v>39.863137138648348</v>
      </c>
      <c r="J16" s="4">
        <f t="shared" si="8"/>
        <v>39863137138648.352</v>
      </c>
      <c r="K16" s="4">
        <f t="shared" si="9"/>
        <v>999999999999998.88</v>
      </c>
      <c r="L16" s="4">
        <f t="shared" si="10"/>
        <v>9.9999999999999998E+23</v>
      </c>
      <c r="M16" s="4" t="e">
        <f t="shared" si="11"/>
        <v>#NUM!</v>
      </c>
      <c r="N16" s="4">
        <f t="shared" si="12"/>
        <v>1000000000000</v>
      </c>
    </row>
    <row r="17" spans="1:14" ht="14.25" x14ac:dyDescent="0.15">
      <c r="A17" s="3">
        <v>10000000000000</v>
      </c>
      <c r="B17" s="11">
        <f t="shared" si="0"/>
        <v>1.2676506002282294E+30</v>
      </c>
      <c r="C17" s="4" t="e">
        <f t="shared" si="1"/>
        <v>#NUM!</v>
      </c>
      <c r="D17" s="4">
        <f t="shared" si="2"/>
        <v>0</v>
      </c>
      <c r="E17" s="4" t="e">
        <f t="shared" si="3"/>
        <v>#NUM!</v>
      </c>
      <c r="F17" s="4">
        <f t="shared" si="4"/>
        <v>3162277.6601683795</v>
      </c>
      <c r="G17" s="4" t="e">
        <f t="shared" si="5"/>
        <v>#NUM!</v>
      </c>
      <c r="H17" s="4" t="e">
        <f t="shared" si="6"/>
        <v>#NUM!</v>
      </c>
      <c r="I17" s="4">
        <f t="shared" si="7"/>
        <v>43.18506523353571</v>
      </c>
      <c r="J17" s="4">
        <f t="shared" si="8"/>
        <v>431850652335357.13</v>
      </c>
      <c r="K17" s="4">
        <f t="shared" si="9"/>
        <v>1.7782794100389248E+16</v>
      </c>
      <c r="L17" s="4">
        <f t="shared" si="10"/>
        <v>1E+26</v>
      </c>
      <c r="M17" s="4" t="e">
        <f t="shared" si="11"/>
        <v>#NUM!</v>
      </c>
      <c r="N17" s="4">
        <f t="shared" si="12"/>
        <v>10000000000000</v>
      </c>
    </row>
    <row r="18" spans="1:14" ht="14.25" x14ac:dyDescent="0.15">
      <c r="A18" s="3">
        <v>100000000000000</v>
      </c>
      <c r="B18" s="11">
        <f t="shared" si="0"/>
        <v>1.2676506002282294E+30</v>
      </c>
      <c r="C18" s="4" t="e">
        <f t="shared" si="1"/>
        <v>#NUM!</v>
      </c>
      <c r="D18" s="4">
        <f t="shared" si="2"/>
        <v>0</v>
      </c>
      <c r="E18" s="4" t="e">
        <f t="shared" si="3"/>
        <v>#NUM!</v>
      </c>
      <c r="F18" s="4">
        <f t="shared" si="4"/>
        <v>10000000</v>
      </c>
      <c r="G18" s="4" t="e">
        <f t="shared" si="5"/>
        <v>#NUM!</v>
      </c>
      <c r="H18" s="4" t="e">
        <f t="shared" si="6"/>
        <v>#NUM!</v>
      </c>
      <c r="I18" s="4">
        <f t="shared" si="7"/>
        <v>46.506993328423079</v>
      </c>
      <c r="J18" s="4">
        <f t="shared" si="8"/>
        <v>4650699332842308</v>
      </c>
      <c r="K18" s="4">
        <f t="shared" si="9"/>
        <v>3.1622776601683898E+17</v>
      </c>
      <c r="L18" s="4">
        <f t="shared" si="10"/>
        <v>9.9999999999999996E+27</v>
      </c>
      <c r="M18" s="4" t="e">
        <f t="shared" si="11"/>
        <v>#NUM!</v>
      </c>
      <c r="N18" s="4">
        <f t="shared" si="12"/>
        <v>100000000000000</v>
      </c>
    </row>
    <row r="21" spans="1:14" ht="18.75" x14ac:dyDescent="0.15">
      <c r="A21" s="1" t="s">
        <v>28</v>
      </c>
    </row>
    <row r="22" spans="1:14" x14ac:dyDescent="0.15">
      <c r="A22" s="5" t="s">
        <v>29</v>
      </c>
    </row>
    <row r="23" spans="1:14" x14ac:dyDescent="0.15">
      <c r="A23" s="6" t="s">
        <v>30</v>
      </c>
      <c r="B23" s="7" t="s">
        <v>31</v>
      </c>
    </row>
    <row r="24" spans="1:14" x14ac:dyDescent="0.15">
      <c r="A24" s="8">
        <v>1</v>
      </c>
      <c r="B24" s="9" t="s">
        <v>16</v>
      </c>
    </row>
    <row r="25" spans="1:14" x14ac:dyDescent="0.15">
      <c r="A25" s="8">
        <v>2</v>
      </c>
      <c r="B25" s="9" t="s">
        <v>18</v>
      </c>
    </row>
    <row r="26" spans="1:14" x14ac:dyDescent="0.15">
      <c r="A26" s="8">
        <v>3</v>
      </c>
      <c r="B26" s="9" t="s">
        <v>34</v>
      </c>
    </row>
    <row r="27" spans="1:14" x14ac:dyDescent="0.15">
      <c r="A27" s="8">
        <v>4</v>
      </c>
      <c r="B27" s="9" t="s">
        <v>20</v>
      </c>
    </row>
    <row r="28" spans="1:14" x14ac:dyDescent="0.15">
      <c r="A28" s="8">
        <v>5</v>
      </c>
      <c r="B28" s="9" t="s">
        <v>15</v>
      </c>
    </row>
    <row r="29" spans="1:14" x14ac:dyDescent="0.15">
      <c r="A29" s="8">
        <v>6</v>
      </c>
      <c r="B29" s="9" t="s">
        <v>35</v>
      </c>
    </row>
    <row r="30" spans="1:14" x14ac:dyDescent="0.15">
      <c r="A30" s="8">
        <v>7</v>
      </c>
      <c r="B30" s="9" t="s">
        <v>25</v>
      </c>
    </row>
    <row r="31" spans="1:14" x14ac:dyDescent="0.15">
      <c r="A31" s="8">
        <v>8</v>
      </c>
      <c r="B31" s="9" t="s">
        <v>26</v>
      </c>
    </row>
    <row r="32" spans="1:14" x14ac:dyDescent="0.15">
      <c r="A32" s="8">
        <v>9</v>
      </c>
      <c r="B32" s="9" t="s">
        <v>36</v>
      </c>
    </row>
    <row r="33" spans="1:2" x14ac:dyDescent="0.15">
      <c r="A33" s="8">
        <v>10</v>
      </c>
      <c r="B33" s="9" t="s">
        <v>17</v>
      </c>
    </row>
    <row r="34" spans="1:2" x14ac:dyDescent="0.15">
      <c r="A34" s="8">
        <v>11</v>
      </c>
      <c r="B34" s="9" t="s">
        <v>22</v>
      </c>
    </row>
    <row r="35" spans="1:2" x14ac:dyDescent="0.15">
      <c r="A35" s="8">
        <v>12</v>
      </c>
      <c r="B35" s="9" t="s">
        <v>21</v>
      </c>
    </row>
    <row r="36" spans="1:2" x14ac:dyDescent="0.15">
      <c r="A36" s="8">
        <v>13</v>
      </c>
      <c r="B36" s="9" t="s">
        <v>19</v>
      </c>
    </row>
    <row r="39" spans="1:2" ht="18.75" x14ac:dyDescent="0.15">
      <c r="A39" s="1" t="s">
        <v>32</v>
      </c>
    </row>
    <row r="40" spans="1:2" x14ac:dyDescent="0.15">
      <c r="A40" t="s">
        <v>33</v>
      </c>
    </row>
  </sheetData>
  <phoneticPr fontId="6" type="noConversion"/>
  <dataValidations count="1">
    <dataValidation type="list" allowBlank="1" showInputMessage="1" showErrorMessage="1" sqref="B24:B36" xr:uid="{00000000-0002-0000-0000-000000000000}">
      <formula1>$B$3:$N$3</formula1>
    </dataValidation>
  </dataValidations>
  <pageMargins left="0.75" right="0.75" top="1" bottom="1" header="0.5" footer="0.5"/>
  <pageSetup paperSize="9" orientation="portrait" r:id="rId1"/>
  <ignoredErrors>
    <ignoredError sqref="E7:E18" evalErro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hw1_2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</dc:creator>
  <cp:lastModifiedBy>Administrator</cp:lastModifiedBy>
  <dcterms:created xsi:type="dcterms:W3CDTF">2019-09-23T09:36:00Z</dcterms:created>
  <dcterms:modified xsi:type="dcterms:W3CDTF">2020-02-16T13:14:18Z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